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'Sheet1'!$A$1:$I$53</definedName>
  </definedNames>
  <calcPr fullCalcOnLoad="1"/>
</workbook>
</file>

<file path=xl/sharedStrings.xml><?xml version="1.0" encoding="utf-8"?>
<sst xmlns="http://schemas.openxmlformats.org/spreadsheetml/2006/main" count="64" uniqueCount="46">
  <si>
    <t xml:space="preserve"> </t>
  </si>
  <si>
    <t>LOCAL BODIES</t>
  </si>
  <si>
    <t xml:space="preserve">        </t>
  </si>
  <si>
    <t xml:space="preserve">           (Rs.'000)</t>
  </si>
  <si>
    <t>State/Local Body</t>
  </si>
  <si>
    <t>Source of income/</t>
  </si>
  <si>
    <t>1999-00</t>
  </si>
  <si>
    <t>2000-01</t>
  </si>
  <si>
    <t>Head of expenditure</t>
  </si>
  <si>
    <t xml:space="preserve">         1</t>
  </si>
  <si>
    <t>I.Tax Revenue</t>
  </si>
  <si>
    <t xml:space="preserve"> -</t>
  </si>
  <si>
    <t xml:space="preserve">   Toll</t>
  </si>
  <si>
    <t xml:space="preserve">   Miscellaneous</t>
  </si>
  <si>
    <t>II.Non-tax revenue</t>
  </si>
  <si>
    <t>III.Ordinary grants</t>
  </si>
  <si>
    <t>I.Ordinary Expenditure</t>
  </si>
  <si>
    <t xml:space="preserve">   General administration</t>
  </si>
  <si>
    <t xml:space="preserve">    &amp; collection of revenue</t>
  </si>
  <si>
    <t xml:space="preserve">   Public health</t>
  </si>
  <si>
    <t xml:space="preserve">   Safety &amp; convenience</t>
  </si>
  <si>
    <t xml:space="preserve">   Education</t>
  </si>
  <si>
    <t xml:space="preserve">   Public works</t>
  </si>
  <si>
    <t>II.Repayment of loans</t>
  </si>
  <si>
    <t>Total wages and salaries</t>
  </si>
  <si>
    <t xml:space="preserve"> paid to all employees</t>
  </si>
  <si>
    <t>2001-02</t>
  </si>
  <si>
    <t>A. INCOME</t>
  </si>
  <si>
    <t>B.  EXPENDITURE</t>
  </si>
  <si>
    <t>2003-04</t>
  </si>
  <si>
    <t>-</t>
  </si>
  <si>
    <t>Total ordinary income (I+II+III)</t>
  </si>
  <si>
    <t>Total revenue expenditure (I+II)</t>
  </si>
  <si>
    <t>UTTAR PRADESH - VARANSHI</t>
  </si>
  <si>
    <t>2002-03</t>
  </si>
  <si>
    <t>2004-05</t>
  </si>
  <si>
    <t>2005-06</t>
  </si>
  <si>
    <t>2006-07</t>
  </si>
  <si>
    <t xml:space="preserve">   Property/House Tax</t>
  </si>
  <si>
    <t xml:space="preserve">   Service/Tax on Vehicles</t>
  </si>
  <si>
    <t xml:space="preserve">   Octroi/Passenger Tax</t>
  </si>
  <si>
    <t xml:space="preserve">   Terminal/Advertisement Tax</t>
  </si>
  <si>
    <t xml:space="preserve">   Trades &amp; callings/Theatre Tax</t>
  </si>
  <si>
    <t xml:space="preserve">   Animal &amp; Vehicles/Sewerage Tax</t>
  </si>
  <si>
    <t xml:space="preserve">   Miscellaneous/Other Income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</si>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</sst>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>
      <alignment/>
    </xf>
    <xf numFmtId="37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37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/>
    </xf>
    <xf numFmtId="0" fontId="2" fillId="0" borderId="0" xfId="0" applyFont="1" applyAlignment="1" applyProtection="1">
      <alignment/>
      <protection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right"/>
      <protection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85" zoomScaleSheetLayoutView="85" workbookViewId="0" topLeftCell="A1">
      <selection activeCell="A12" sqref="A12"/>
    </sheetView>
  </sheetViews>
  <sheetFormatPr defaultColWidth="9.140625" defaultRowHeight="12.75"/>
  <cols>
    <col min="1" max="1" width="29.57421875" style="2" customWidth="1"/>
    <col min="2" max="16384" width="9.140625" style="2" customWidth="1"/>
  </cols>
  <sheetData>
    <row r="1" ht="12.75">
      <c r="A1" s="1">
        <v>498</v>
      </c>
    </row>
    <row r="2" spans="1:9" ht="12.75">
      <c r="A2" s="27" t="s">
        <v>1</v>
      </c>
      <c r="B2" s="29"/>
      <c r="C2" s="29"/>
      <c r="D2" s="29"/>
      <c r="E2" s="29"/>
      <c r="F2" s="29"/>
      <c r="G2" s="29"/>
      <c r="H2" s="29"/>
      <c r="I2" s="29"/>
    </row>
    <row r="4" spans="1:9" ht="12.75">
      <c r="A4" s="27" t="s">
        <v>45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5" t="s">
        <v>2</v>
      </c>
      <c r="D5" s="5" t="s">
        <v>0</v>
      </c>
      <c r="I5" s="6" t="s">
        <v>3</v>
      </c>
    </row>
    <row r="6" spans="1:9" ht="12.75">
      <c r="A6" s="7"/>
      <c r="B6" s="8"/>
      <c r="C6" s="8"/>
      <c r="D6" s="8"/>
      <c r="E6" s="8"/>
      <c r="F6" s="8"/>
      <c r="G6" s="8"/>
      <c r="H6" s="8"/>
      <c r="I6" s="8"/>
    </row>
    <row r="7" spans="1:9" ht="12.75">
      <c r="A7" s="9" t="s">
        <v>4</v>
      </c>
      <c r="B7" s="30" t="s">
        <v>33</v>
      </c>
      <c r="C7" s="30"/>
      <c r="D7" s="30"/>
      <c r="E7" s="30"/>
      <c r="F7" s="30"/>
      <c r="G7" s="30"/>
      <c r="H7" s="30"/>
      <c r="I7" s="30"/>
    </row>
    <row r="8" spans="1:9" ht="12.75">
      <c r="A8" s="9" t="s">
        <v>0</v>
      </c>
      <c r="B8" s="10"/>
      <c r="C8" s="10"/>
      <c r="D8" s="10"/>
      <c r="E8" s="10"/>
      <c r="F8" s="10"/>
      <c r="G8" s="10"/>
      <c r="H8" s="10"/>
      <c r="I8" s="10"/>
    </row>
    <row r="9" spans="1:9" ht="12.75">
      <c r="A9" s="9" t="s">
        <v>5</v>
      </c>
      <c r="B9" s="12" t="s">
        <v>6</v>
      </c>
      <c r="C9" s="13" t="s">
        <v>7</v>
      </c>
      <c r="D9" s="13" t="s">
        <v>26</v>
      </c>
      <c r="E9" s="13" t="s">
        <v>34</v>
      </c>
      <c r="F9" s="13" t="s">
        <v>29</v>
      </c>
      <c r="G9" s="13" t="s">
        <v>35</v>
      </c>
      <c r="H9" s="13" t="s">
        <v>36</v>
      </c>
      <c r="I9" s="13" t="s">
        <v>37</v>
      </c>
    </row>
    <row r="10" spans="1:9" ht="12.75">
      <c r="A10" s="9" t="s">
        <v>8</v>
      </c>
      <c r="B10" s="11"/>
      <c r="C10" s="11"/>
      <c r="D10" s="14"/>
      <c r="E10" s="14"/>
      <c r="F10" s="14"/>
      <c r="G10" s="9" t="s">
        <v>0</v>
      </c>
      <c r="H10" s="11"/>
      <c r="I10" s="11"/>
    </row>
    <row r="11" spans="1:9" ht="12.75">
      <c r="A11" s="15"/>
      <c r="B11" s="17"/>
      <c r="C11" s="17"/>
      <c r="D11" s="16"/>
      <c r="E11" s="16"/>
      <c r="F11" s="16"/>
      <c r="G11" s="16"/>
      <c r="H11" s="16"/>
      <c r="I11" s="16"/>
    </row>
    <row r="12" spans="1:9" ht="12.75">
      <c r="A12" s="9" t="s">
        <v>9</v>
      </c>
      <c r="B12" s="18">
        <v>2</v>
      </c>
      <c r="C12" s="18">
        <v>3</v>
      </c>
      <c r="D12" s="18">
        <v>4</v>
      </c>
      <c r="E12" s="14">
        <v>5</v>
      </c>
      <c r="F12" s="14">
        <v>6</v>
      </c>
      <c r="G12" s="14">
        <v>7</v>
      </c>
      <c r="H12" s="14">
        <v>8</v>
      </c>
      <c r="I12" s="14">
        <v>9</v>
      </c>
    </row>
    <row r="13" spans="1:9" ht="12.75">
      <c r="A13" s="15"/>
      <c r="B13" s="17"/>
      <c r="C13" s="17"/>
      <c r="D13" s="16"/>
      <c r="E13" s="16"/>
      <c r="F13" s="16"/>
      <c r="G13" s="16"/>
      <c r="H13" s="17"/>
      <c r="I13" s="17"/>
    </row>
    <row r="15" spans="1:9" ht="12.75">
      <c r="A15" s="27" t="s">
        <v>27</v>
      </c>
      <c r="B15" s="28"/>
      <c r="C15" s="28"/>
      <c r="D15" s="28"/>
      <c r="E15" s="28"/>
      <c r="F15" s="28"/>
      <c r="G15" s="28"/>
      <c r="H15" s="28"/>
      <c r="I15" s="28"/>
    </row>
    <row r="17" spans="1:9" ht="12.75">
      <c r="A17" s="9" t="s">
        <v>10</v>
      </c>
      <c r="B17" s="22">
        <f>SUM(B19:B26)</f>
        <v>51850</v>
      </c>
      <c r="C17" s="22">
        <f aca="true" t="shared" si="0" ref="C17:I17">SUM(C19:C26)</f>
        <v>65144</v>
      </c>
      <c r="D17" s="22">
        <f t="shared" si="0"/>
        <v>86577</v>
      </c>
      <c r="E17" s="22">
        <f t="shared" si="0"/>
        <v>115133</v>
      </c>
      <c r="F17" s="22">
        <f t="shared" si="0"/>
        <v>92189</v>
      </c>
      <c r="G17" s="22">
        <f t="shared" si="0"/>
        <v>97726</v>
      </c>
      <c r="H17" s="22">
        <f t="shared" si="0"/>
        <v>200417</v>
      </c>
      <c r="I17" s="22">
        <f t="shared" si="0"/>
        <v>138948</v>
      </c>
    </row>
    <row r="18" spans="2:9" ht="12.75">
      <c r="B18" s="19"/>
      <c r="C18" s="20"/>
      <c r="D18" s="20"/>
      <c r="E18" s="20"/>
      <c r="F18" s="20"/>
      <c r="G18" s="20"/>
      <c r="H18" s="20"/>
      <c r="I18" s="20"/>
    </row>
    <row r="19" spans="1:9" ht="12.75">
      <c r="A19" s="5" t="s">
        <v>38</v>
      </c>
      <c r="B19" s="19">
        <v>35245</v>
      </c>
      <c r="C19" s="19">
        <v>43088</v>
      </c>
      <c r="D19" s="19">
        <v>58327</v>
      </c>
      <c r="E19" s="19">
        <v>81422</v>
      </c>
      <c r="F19" s="19">
        <v>60099</v>
      </c>
      <c r="G19" s="19">
        <v>83614</v>
      </c>
      <c r="H19" s="19">
        <v>156493</v>
      </c>
      <c r="I19" s="19">
        <v>113837</v>
      </c>
    </row>
    <row r="20" spans="1:9" ht="12.75">
      <c r="A20" s="5" t="s">
        <v>39</v>
      </c>
      <c r="B20" s="19">
        <v>3913</v>
      </c>
      <c r="C20" s="19">
        <v>5407</v>
      </c>
      <c r="D20" s="19">
        <v>6217</v>
      </c>
      <c r="E20" s="19">
        <v>4710</v>
      </c>
      <c r="F20" s="19">
        <v>4566</v>
      </c>
      <c r="G20" s="19">
        <v>5001</v>
      </c>
      <c r="H20" s="19">
        <v>4436</v>
      </c>
      <c r="I20" s="19">
        <v>2465</v>
      </c>
    </row>
    <row r="21" spans="1:9" ht="12.75">
      <c r="A21" s="5" t="s">
        <v>40</v>
      </c>
      <c r="B21" s="19">
        <v>1612</v>
      </c>
      <c r="C21" s="19">
        <v>533</v>
      </c>
      <c r="D21" s="19">
        <v>880</v>
      </c>
      <c r="E21" s="19">
        <v>479</v>
      </c>
      <c r="F21" s="19">
        <v>425</v>
      </c>
      <c r="G21" s="19">
        <v>564</v>
      </c>
      <c r="H21" s="19">
        <v>203</v>
      </c>
      <c r="I21" s="19">
        <v>1</v>
      </c>
    </row>
    <row r="22" spans="1:9" ht="12.75">
      <c r="A22" s="5" t="s">
        <v>41</v>
      </c>
      <c r="B22" s="19">
        <v>2466</v>
      </c>
      <c r="C22" s="19">
        <v>2841</v>
      </c>
      <c r="D22" s="19">
        <v>2931</v>
      </c>
      <c r="E22" s="19">
        <v>2840</v>
      </c>
      <c r="F22" s="19">
        <v>3502</v>
      </c>
      <c r="G22" s="19">
        <v>4329</v>
      </c>
      <c r="H22" s="19">
        <v>4050</v>
      </c>
      <c r="I22" s="2">
        <v>6298</v>
      </c>
    </row>
    <row r="23" spans="1:9" ht="12.75">
      <c r="A23" s="5" t="s">
        <v>42</v>
      </c>
      <c r="B23" s="19">
        <v>595</v>
      </c>
      <c r="C23" s="19">
        <v>580</v>
      </c>
      <c r="D23" s="19">
        <v>434</v>
      </c>
      <c r="E23" s="19">
        <v>677</v>
      </c>
      <c r="F23" s="19">
        <v>624</v>
      </c>
      <c r="G23" s="19">
        <v>618</v>
      </c>
      <c r="H23" s="19">
        <v>565</v>
      </c>
      <c r="I23" s="19">
        <v>566</v>
      </c>
    </row>
    <row r="24" spans="1:9" ht="12.75">
      <c r="A24" s="5" t="s">
        <v>43</v>
      </c>
      <c r="B24" s="19">
        <v>210</v>
      </c>
      <c r="C24" s="19" t="s">
        <v>30</v>
      </c>
      <c r="D24" s="19">
        <v>400</v>
      </c>
      <c r="E24" s="19">
        <v>1800</v>
      </c>
      <c r="F24" s="19">
        <v>1</v>
      </c>
      <c r="G24" s="19">
        <v>500</v>
      </c>
      <c r="H24" s="19">
        <v>1</v>
      </c>
      <c r="I24" s="19" t="s">
        <v>30</v>
      </c>
    </row>
    <row r="25" spans="1:9" ht="12.75">
      <c r="A25" s="5" t="s">
        <v>12</v>
      </c>
      <c r="B25" s="19" t="s">
        <v>11</v>
      </c>
      <c r="C25" s="19" t="s">
        <v>11</v>
      </c>
      <c r="D25" s="19" t="s">
        <v>11</v>
      </c>
      <c r="E25" s="19" t="s">
        <v>11</v>
      </c>
      <c r="F25" s="19" t="s">
        <v>11</v>
      </c>
      <c r="G25" s="19" t="s">
        <v>11</v>
      </c>
      <c r="H25" s="19" t="s">
        <v>11</v>
      </c>
      <c r="I25" s="19" t="s">
        <v>11</v>
      </c>
    </row>
    <row r="26" spans="1:9" ht="12.75">
      <c r="A26" s="5" t="s">
        <v>44</v>
      </c>
      <c r="B26" s="19">
        <v>7809</v>
      </c>
      <c r="C26" s="19">
        <v>12695</v>
      </c>
      <c r="D26" s="19">
        <v>17388</v>
      </c>
      <c r="E26" s="19">
        <v>23205</v>
      </c>
      <c r="F26" s="19">
        <v>22972</v>
      </c>
      <c r="G26" s="19">
        <v>3100</v>
      </c>
      <c r="H26" s="19">
        <v>34669</v>
      </c>
      <c r="I26" s="19">
        <v>15781</v>
      </c>
    </row>
    <row r="27" spans="2:6" ht="12.75">
      <c r="B27" s="19"/>
      <c r="C27" s="20"/>
      <c r="D27" s="20"/>
      <c r="E27" s="20"/>
      <c r="F27" s="20"/>
    </row>
    <row r="28" spans="1:9" ht="12.75">
      <c r="A28" s="9" t="s">
        <v>14</v>
      </c>
      <c r="B28" s="22">
        <v>22415</v>
      </c>
      <c r="C28" s="24">
        <v>44876</v>
      </c>
      <c r="D28" s="24">
        <v>25403</v>
      </c>
      <c r="E28" s="24">
        <v>21851</v>
      </c>
      <c r="F28" s="11">
        <v>19794</v>
      </c>
      <c r="G28" s="11">
        <v>16108</v>
      </c>
      <c r="H28" s="11">
        <v>23540</v>
      </c>
      <c r="I28" s="11">
        <v>37601</v>
      </c>
    </row>
    <row r="29" spans="1:9" ht="12.75">
      <c r="A29" s="11"/>
      <c r="B29" s="22"/>
      <c r="C29" s="24"/>
      <c r="D29" s="24"/>
      <c r="E29" s="24"/>
      <c r="F29" s="11"/>
      <c r="G29" s="11"/>
      <c r="H29" s="11"/>
      <c r="I29" s="11"/>
    </row>
    <row r="30" spans="1:9" ht="12.75">
      <c r="A30" s="9" t="s">
        <v>15</v>
      </c>
      <c r="B30" s="22">
        <v>281892</v>
      </c>
      <c r="C30" s="22">
        <v>404826</v>
      </c>
      <c r="D30" s="25">
        <v>276914</v>
      </c>
      <c r="E30" s="26">
        <v>252894</v>
      </c>
      <c r="F30" s="26">
        <v>306374</v>
      </c>
      <c r="G30" s="26">
        <v>275221</v>
      </c>
      <c r="H30" s="11">
        <v>339675</v>
      </c>
      <c r="I30" s="11">
        <v>388360</v>
      </c>
    </row>
    <row r="31" spans="2:5" ht="12.75">
      <c r="B31" s="19"/>
      <c r="C31" s="20"/>
      <c r="D31" s="20"/>
      <c r="E31" s="20"/>
    </row>
    <row r="32" spans="1:9" ht="12.75">
      <c r="A32" s="9" t="s">
        <v>31</v>
      </c>
      <c r="B32" s="22">
        <f>+B17+B28+B30</f>
        <v>356157</v>
      </c>
      <c r="C32" s="22">
        <f aca="true" t="shared" si="1" ref="C32:I32">+C17+C28+C30</f>
        <v>514846</v>
      </c>
      <c r="D32" s="22">
        <f t="shared" si="1"/>
        <v>388894</v>
      </c>
      <c r="E32" s="22">
        <f t="shared" si="1"/>
        <v>389878</v>
      </c>
      <c r="F32" s="22">
        <f t="shared" si="1"/>
        <v>418357</v>
      </c>
      <c r="G32" s="22">
        <f t="shared" si="1"/>
        <v>389055</v>
      </c>
      <c r="H32" s="22">
        <f t="shared" si="1"/>
        <v>563632</v>
      </c>
      <c r="I32" s="22">
        <f t="shared" si="1"/>
        <v>564909</v>
      </c>
    </row>
    <row r="34" spans="1:9" ht="12.75">
      <c r="A34" s="27" t="s">
        <v>28</v>
      </c>
      <c r="B34" s="28"/>
      <c r="C34" s="28"/>
      <c r="D34" s="28"/>
      <c r="E34" s="28"/>
      <c r="F34" s="28"/>
      <c r="G34" s="28"/>
      <c r="H34" s="28"/>
      <c r="I34" s="28"/>
    </row>
    <row r="35" spans="1:9" ht="12.75">
      <c r="A35" s="3"/>
      <c r="B35" s="4"/>
      <c r="C35" s="4"/>
      <c r="D35" s="4"/>
      <c r="E35" s="4"/>
      <c r="F35" s="4"/>
      <c r="G35" s="4"/>
      <c r="H35" s="4"/>
      <c r="I35" s="4"/>
    </row>
    <row r="36" spans="1:9" ht="12.75">
      <c r="A36" s="9" t="s">
        <v>16</v>
      </c>
      <c r="B36" s="23">
        <f aca="true" t="shared" si="2" ref="B36:I36">SUM(B39:B44)</f>
        <v>76822</v>
      </c>
      <c r="C36" s="23">
        <f t="shared" si="2"/>
        <v>158011</v>
      </c>
      <c r="D36" s="23">
        <f t="shared" si="2"/>
        <v>149931</v>
      </c>
      <c r="E36" s="23">
        <f t="shared" si="2"/>
        <v>139084</v>
      </c>
      <c r="F36" s="23">
        <f t="shared" si="2"/>
        <v>157033</v>
      </c>
      <c r="G36" s="23">
        <f t="shared" si="2"/>
        <v>154196</v>
      </c>
      <c r="H36" s="23">
        <f>SUM(H39:H44)</f>
        <v>159784</v>
      </c>
      <c r="I36" s="23">
        <f t="shared" si="2"/>
        <v>214997</v>
      </c>
    </row>
    <row r="37" spans="2:5" ht="12.75">
      <c r="B37" s="21"/>
      <c r="C37" s="21"/>
      <c r="D37" s="21"/>
      <c r="E37" s="21"/>
    </row>
    <row r="38" spans="1:5" ht="12.75">
      <c r="A38" s="5" t="s">
        <v>17</v>
      </c>
      <c r="B38" s="21"/>
      <c r="C38" s="21"/>
      <c r="D38" s="21"/>
      <c r="E38" s="21"/>
    </row>
    <row r="39" spans="1:9" ht="12.75">
      <c r="A39" s="5" t="s">
        <v>18</v>
      </c>
      <c r="B39" s="2">
        <v>4680</v>
      </c>
      <c r="C39" s="2">
        <v>6188</v>
      </c>
      <c r="D39" s="2">
        <v>4931</v>
      </c>
      <c r="E39" s="2">
        <v>4092</v>
      </c>
      <c r="F39" s="2">
        <v>5995</v>
      </c>
      <c r="G39" s="2">
        <v>5381</v>
      </c>
      <c r="H39" s="2">
        <v>4046</v>
      </c>
      <c r="I39" s="2">
        <v>6161</v>
      </c>
    </row>
    <row r="40" spans="1:9" ht="12.75">
      <c r="A40" s="5" t="s">
        <v>19</v>
      </c>
      <c r="B40" s="19">
        <v>21604</v>
      </c>
      <c r="C40" s="19">
        <v>32584</v>
      </c>
      <c r="D40" s="19">
        <v>25740</v>
      </c>
      <c r="E40" s="19">
        <v>27185</v>
      </c>
      <c r="F40" s="19">
        <v>30666</v>
      </c>
      <c r="G40" s="19">
        <v>31356</v>
      </c>
      <c r="H40" s="19">
        <v>31156</v>
      </c>
      <c r="I40" s="19">
        <v>29760</v>
      </c>
    </row>
    <row r="41" spans="1:9" ht="12.75">
      <c r="A41" s="5" t="s">
        <v>20</v>
      </c>
      <c r="B41" s="19">
        <v>4594</v>
      </c>
      <c r="C41" s="19">
        <v>14655</v>
      </c>
      <c r="D41" s="19">
        <v>11825</v>
      </c>
      <c r="E41" s="19">
        <v>8059</v>
      </c>
      <c r="F41" s="19">
        <v>15039</v>
      </c>
      <c r="G41" s="19">
        <v>11726</v>
      </c>
      <c r="H41" s="19">
        <v>8111</v>
      </c>
      <c r="I41" s="19">
        <v>8266</v>
      </c>
    </row>
    <row r="42" spans="1:9" ht="12.75">
      <c r="A42" s="5" t="s">
        <v>21</v>
      </c>
      <c r="B42" s="19">
        <v>77</v>
      </c>
      <c r="C42" s="19">
        <v>173</v>
      </c>
      <c r="D42" s="19">
        <v>122</v>
      </c>
      <c r="E42" s="19">
        <v>122</v>
      </c>
      <c r="F42" s="19">
        <v>180</v>
      </c>
      <c r="G42" s="19">
        <v>209</v>
      </c>
      <c r="H42" s="19">
        <v>109</v>
      </c>
      <c r="I42" s="19">
        <v>60</v>
      </c>
    </row>
    <row r="43" spans="1:9" ht="12.75">
      <c r="A43" s="5" t="s">
        <v>22</v>
      </c>
      <c r="B43" s="19">
        <v>32583</v>
      </c>
      <c r="C43" s="19">
        <v>84167</v>
      </c>
      <c r="D43" s="19">
        <v>91435</v>
      </c>
      <c r="E43" s="19">
        <v>87406</v>
      </c>
      <c r="F43" s="19">
        <v>93661</v>
      </c>
      <c r="G43" s="19">
        <v>95590</v>
      </c>
      <c r="H43" s="19">
        <v>110011</v>
      </c>
      <c r="I43" s="19">
        <v>122752</v>
      </c>
    </row>
    <row r="44" spans="1:9" ht="12.75">
      <c r="A44" s="5" t="s">
        <v>13</v>
      </c>
      <c r="B44" s="19">
        <v>13284</v>
      </c>
      <c r="C44" s="19">
        <v>20244</v>
      </c>
      <c r="D44" s="19">
        <v>15878</v>
      </c>
      <c r="E44" s="19">
        <v>12220</v>
      </c>
      <c r="F44" s="19">
        <v>11492</v>
      </c>
      <c r="G44" s="19">
        <v>9934</v>
      </c>
      <c r="H44" s="19">
        <v>6351</v>
      </c>
      <c r="I44" s="19">
        <v>47998</v>
      </c>
    </row>
    <row r="45" spans="2:5" ht="12.75">
      <c r="B45" s="21"/>
      <c r="C45" s="21"/>
      <c r="D45" s="21"/>
      <c r="E45" s="21"/>
    </row>
    <row r="46" spans="1:9" ht="12.75">
      <c r="A46" s="9" t="s">
        <v>23</v>
      </c>
      <c r="B46" s="22" t="s">
        <v>30</v>
      </c>
      <c r="C46" s="22" t="s">
        <v>30</v>
      </c>
      <c r="D46" s="22" t="s">
        <v>30</v>
      </c>
      <c r="E46" s="22" t="s">
        <v>30</v>
      </c>
      <c r="F46" s="22" t="s">
        <v>30</v>
      </c>
      <c r="G46" s="22" t="s">
        <v>30</v>
      </c>
      <c r="H46" s="22" t="s">
        <v>30</v>
      </c>
      <c r="I46" s="22" t="s">
        <v>30</v>
      </c>
    </row>
    <row r="47" spans="2:9" ht="12.75"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9" t="s">
        <v>32</v>
      </c>
      <c r="B48" s="22">
        <f>+B36</f>
        <v>76822</v>
      </c>
      <c r="C48" s="22">
        <f aca="true" t="shared" si="3" ref="C48:I48">+C36</f>
        <v>158011</v>
      </c>
      <c r="D48" s="22">
        <f t="shared" si="3"/>
        <v>149931</v>
      </c>
      <c r="E48" s="22">
        <f t="shared" si="3"/>
        <v>139084</v>
      </c>
      <c r="F48" s="22">
        <f t="shared" si="3"/>
        <v>157033</v>
      </c>
      <c r="G48" s="22">
        <f t="shared" si="3"/>
        <v>154196</v>
      </c>
      <c r="H48" s="22">
        <f t="shared" si="3"/>
        <v>159784</v>
      </c>
      <c r="I48" s="22">
        <f t="shared" si="3"/>
        <v>214997</v>
      </c>
    </row>
    <row r="49" spans="2:9" ht="12.75"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5" t="s">
        <v>24</v>
      </c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5" t="s">
        <v>25</v>
      </c>
      <c r="B51" s="19">
        <v>242313</v>
      </c>
      <c r="C51" s="19">
        <v>307657</v>
      </c>
      <c r="D51" s="19">
        <v>279474</v>
      </c>
      <c r="E51" s="19">
        <v>240565</v>
      </c>
      <c r="F51" s="19">
        <v>306310</v>
      </c>
      <c r="G51" s="19">
        <v>283219</v>
      </c>
      <c r="H51" s="19">
        <v>299202</v>
      </c>
      <c r="I51" s="19">
        <v>397155</v>
      </c>
    </row>
    <row r="52" spans="1:9" ht="12.75">
      <c r="A52" s="7"/>
      <c r="B52" s="8"/>
      <c r="C52" s="8"/>
      <c r="D52" s="8"/>
      <c r="E52" s="8"/>
      <c r="F52" s="8"/>
      <c r="G52" s="8"/>
      <c r="H52" s="8"/>
      <c r="I52" s="8"/>
    </row>
  </sheetData>
  <mergeCells count="5">
    <mergeCell ref="A34:I34"/>
    <mergeCell ref="A2:I2"/>
    <mergeCell ref="A4:I4"/>
    <mergeCell ref="B7:I7"/>
    <mergeCell ref="A15:I15"/>
  </mergeCells>
  <printOptions horizontalCentered="1"/>
  <pageMargins left="0.33" right="0.49" top="0.52" bottom="0.6" header="0.511811023622047" footer="0.511811023622047"/>
  <pageSetup horizontalDpi="204" verticalDpi="204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2008-03-28T08:42:03Z</cp:lastPrinted>
  <dcterms:created xsi:type="dcterms:W3CDTF">2002-06-07T17:01:18Z</dcterms:created>
  <dcterms:modified xsi:type="dcterms:W3CDTF">2008-05-09T14:04:40Z</dcterms:modified>
  <cp:category/>
  <cp:version/>
  <cp:contentType/>
  <cp:contentStatus/>
</cp:coreProperties>
</file>